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35" yWindow="795" windowWidth="29040" windowHeight="1596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ведомость'!$A$1:$N$39</definedName>
  </definedNames>
  <calcPr calcId="145621"/>
</workbook>
</file>

<file path=xl/calcChain.xml><?xml version="1.0" encoding="utf-8"?>
<calcChain xmlns="http://schemas.openxmlformats.org/spreadsheetml/2006/main">
  <c r="D35" i="12" l="1"/>
  <c r="J35" i="12" s="1"/>
</calcChain>
</file>

<file path=xl/sharedStrings.xml><?xml version="1.0" encoding="utf-8"?>
<sst xmlns="http://schemas.openxmlformats.org/spreadsheetml/2006/main" count="151" uniqueCount="93">
  <si>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</si>
  <si>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</si>
  <si>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</si>
  <si>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</si>
  <si>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</si>
  <si>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</si>
  <si>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</si>
  <si>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</si>
  <si>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</si>
  <si>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</si>
  <si>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</si>
  <si>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</si>
  <si>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</si>
  <si>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</si>
  <si>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</si>
  <si>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</si>
  <si>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</si>
  <si>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</si>
  <si>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</si>
  <si>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</si>
  <si>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</si>
  <si>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</si>
  <si>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</si>
  <si>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</si>
  <si>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</si>
  <si>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</si>
  <si>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</si>
  <si>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</si>
  <si>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</si>
  <si>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Советский ф-ал 
АО "ЮРЭСК"</t>
  </si>
  <si>
    <t>нет</t>
  </si>
  <si>
    <t>ТО</t>
  </si>
  <si>
    <t>да</t>
  </si>
  <si>
    <t>Кондинский ф-ал
АО "ЮРЭСК"</t>
  </si>
  <si>
    <t>г. Советский</t>
  </si>
  <si>
    <t>п. Междуреченский</t>
  </si>
  <si>
    <t>ВЛ-110 Сотник-Тавда-2</t>
  </si>
  <si>
    <t>отключена персоналом</t>
  </si>
  <si>
    <t>МТЗ, УАПВ</t>
  </si>
  <si>
    <t>МТЗ</t>
  </si>
  <si>
    <t>за период с 08:00 19.06.17 по 8:00 26.06.17.</t>
  </si>
  <si>
    <t>п. Пионерский</t>
  </si>
  <si>
    <t>ПС 110/10 Алябьевская,
ВЛ-10 Пионерский-1</t>
  </si>
  <si>
    <t>19.06.17
08:17</t>
  </si>
  <si>
    <t>ПС 110/10 Алябьевская,
ВЛ-10 Малиновский</t>
  </si>
  <si>
    <t>19.06.17
08:25</t>
  </si>
  <si>
    <t>19.06.17
09:13</t>
  </si>
  <si>
    <t>ПС 110/10 Советская,
ВЛ-10 Кремень</t>
  </si>
  <si>
    <t>19.06.17
13:57</t>
  </si>
  <si>
    <t>19.06.17
16:35</t>
  </si>
  <si>
    <t>Причина не установлена, произведен осмотр ВЛ (гроза).</t>
  </si>
  <si>
    <t>ПС 220/110/10 Картопья, 
ВЛ-10 ПМК</t>
  </si>
  <si>
    <t>19.06.17
16:36</t>
  </si>
  <si>
    <t>19.06.17
18:11</t>
  </si>
  <si>
    <t>Белоярский ф-ал 
АО "ЮРЭСК"</t>
  </si>
  <si>
    <t>г. Белоярский</t>
  </si>
  <si>
    <t>ПС 110/6 Белоярская,
ВЛ-6 №12</t>
  </si>
  <si>
    <t>19.06.17
07:37</t>
  </si>
  <si>
    <t>19.06.17
11:39</t>
  </si>
  <si>
    <t>ЦРП №3 ВОС,
ВЛ-6 №8</t>
  </si>
  <si>
    <t>19.06.17
10:13</t>
  </si>
  <si>
    <t>19.06.17
11:15</t>
  </si>
  <si>
    <t>ПС Сотник:
 2ст. ТНЗНП,
 2ст. ДЗ, УАПВ,
ИМФ-127км</t>
  </si>
  <si>
    <t>21.06.17
11:50</t>
  </si>
  <si>
    <t>Повреждение проходных изоляторов ф. "В", "С" на ТП 16-204.</t>
  </si>
  <si>
    <t>Повреждение проходных изоляторов ф. "А", "В", "С" на ТП 16-043.</t>
  </si>
  <si>
    <t>ПС 220/110/10 Картопья, 
ВЛ-10 Поселок</t>
  </si>
  <si>
    <t>25.06.17
10:49</t>
  </si>
  <si>
    <t>25.06.17
11:48</t>
  </si>
  <si>
    <t>Причина не установлена.</t>
  </si>
  <si>
    <t>Причина не установлена, произведен осмотр ВЛ (ветер).</t>
  </si>
  <si>
    <t>Причина не установлена (ветер).</t>
  </si>
  <si>
    <t>Повреждение изолятора ф. "С" на опоре №123. Снижение сопротивления изоляции 
2С-10 (ф. "С"- 0 кВ).</t>
  </si>
  <si>
    <t>Исполнитель : ДОДС Ужегов Н.С.</t>
  </si>
  <si>
    <t>Повреждение концевой муфты на ТП-16-139, повреждение КЛ-10 кВ от ТП 16-169 до ТП 16-170 при производстве земляных работ техникой ООО "Индиогаз".</t>
  </si>
  <si>
    <t>Ютэк-Лангепас</t>
  </si>
  <si>
    <t>г. Лангепас</t>
  </si>
  <si>
    <t>ПС 110/35/10 Лангепас,
 ВЛ-10 ф.№24</t>
  </si>
  <si>
    <t>25.06.17
01:10</t>
  </si>
  <si>
    <t>25.06.17
01:31</t>
  </si>
  <si>
    <t>ЮТЭК-ХМР</t>
  </si>
  <si>
    <t>п. Белогорье</t>
  </si>
  <si>
    <t>ПС 110/10 Луговская 
ВЛ-10кВ ф.№4 Белогорье-2</t>
  </si>
  <si>
    <t>19.06.17
19:15</t>
  </si>
  <si>
    <t>19.06.17
19:36</t>
  </si>
  <si>
    <t>ТО, УАПВ</t>
  </si>
  <si>
    <t>19.06.17
21:37</t>
  </si>
  <si>
    <t>больница</t>
  </si>
  <si>
    <t>1</t>
  </si>
  <si>
    <t>19.06.17
23:22</t>
  </si>
  <si>
    <t>20.06.17
00:12</t>
  </si>
  <si>
    <t>Аварийные работы по перетяжке ввода 10кВ ТП № 18-5010.</t>
  </si>
  <si>
    <t xml:space="preserve">Итого - 15 отключений, из них в сетях ЮРЭСК - 13.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</si>
</sst>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dd/mm/yy\ 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10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1" fontId="31" fillId="2" borderId="6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wrapText="1"/>
    </xf>
    <xf numFmtId="0" fontId="31" fillId="0" borderId="6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56" fillId="5" borderId="0" xfId="0" applyFont="1" applyFill="1" applyAlignment="1">
      <alignment horizontal="left" vertical="center" wrapText="1"/>
    </xf>
    <xf numFmtId="0" fontId="56" fillId="5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56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left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3"/>
  <sheetViews>
    <sheetView tabSelected="1" view="pageBreakPreview" zoomScale="90" zoomScaleNormal="70" zoomScaleSheetLayoutView="90" workbookViewId="0">
      <selection activeCell="G30" sqref="G3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4" ht="19.899999999999999" customHeight="1" x14ac:dyDescent="0.25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4"/>
    </row>
    <row r="3" spans="1:14" ht="26.25" customHeight="1" x14ac:dyDescent="0.2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4"/>
    </row>
    <row r="4" spans="1:14" ht="27" customHeight="1" x14ac:dyDescent="0.2">
      <c r="A4" s="104" t="s">
        <v>12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4"/>
    </row>
    <row r="5" spans="1:14" ht="21.75" customHeight="1" x14ac:dyDescent="0.2">
      <c r="A5" s="102" t="s">
        <v>17</v>
      </c>
      <c r="B5" s="102" t="s">
        <v>4</v>
      </c>
      <c r="C5" s="102" t="s">
        <v>6</v>
      </c>
      <c r="D5" s="102" t="s">
        <v>3</v>
      </c>
      <c r="E5" s="102" t="s">
        <v>7</v>
      </c>
      <c r="F5" s="102" t="s">
        <v>5</v>
      </c>
      <c r="G5" s="102"/>
      <c r="H5" s="102" t="s">
        <v>10</v>
      </c>
      <c r="I5" s="102" t="s">
        <v>9</v>
      </c>
      <c r="J5" s="102" t="s">
        <v>0</v>
      </c>
      <c r="K5" s="102" t="s">
        <v>8</v>
      </c>
      <c r="L5" s="102" t="s">
        <v>27</v>
      </c>
      <c r="M5" s="102" t="s">
        <v>11</v>
      </c>
    </row>
    <row r="6" spans="1:14" ht="24.6" customHeight="1" x14ac:dyDescent="0.2">
      <c r="A6" s="102"/>
      <c r="B6" s="102"/>
      <c r="C6" s="103"/>
      <c r="D6" s="102"/>
      <c r="E6" s="102"/>
      <c r="F6" s="36" t="s">
        <v>1</v>
      </c>
      <c r="G6" s="36" t="s">
        <v>2</v>
      </c>
      <c r="H6" s="102"/>
      <c r="I6" s="102"/>
      <c r="J6" s="103"/>
      <c r="K6" s="102"/>
      <c r="L6" s="102"/>
      <c r="M6" s="102"/>
    </row>
    <row r="7" spans="1:14" s="32" customFormat="1" ht="75.75" customHeight="1" x14ac:dyDescent="0.2">
      <c r="A7" s="51">
        <v>1</v>
      </c>
      <c r="B7" s="57" t="s">
        <v>33</v>
      </c>
      <c r="C7" s="40" t="s">
        <v>35</v>
      </c>
      <c r="D7" s="49" t="s">
        <v>36</v>
      </c>
      <c r="E7" s="52" t="s">
        <v>62</v>
      </c>
      <c r="F7" s="53" t="s">
        <v>63</v>
      </c>
      <c r="G7" s="53" t="s">
        <v>63</v>
      </c>
      <c r="H7" s="50">
        <v>0</v>
      </c>
      <c r="I7" s="60">
        <v>0</v>
      </c>
      <c r="J7" s="55" t="s">
        <v>69</v>
      </c>
      <c r="K7" s="54" t="s">
        <v>30</v>
      </c>
      <c r="L7" s="52">
        <v>22</v>
      </c>
      <c r="M7" s="52" t="s">
        <v>30</v>
      </c>
    </row>
    <row r="8" spans="1:14" s="32" customFormat="1" ht="62.25" customHeight="1" x14ac:dyDescent="0.2">
      <c r="A8" s="56">
        <v>2</v>
      </c>
      <c r="B8" s="88" t="s">
        <v>54</v>
      </c>
      <c r="C8" s="90" t="s">
        <v>55</v>
      </c>
      <c r="D8" s="68" t="s">
        <v>56</v>
      </c>
      <c r="E8" s="42" t="s">
        <v>37</v>
      </c>
      <c r="F8" s="43" t="s">
        <v>57</v>
      </c>
      <c r="G8" s="43" t="s">
        <v>58</v>
      </c>
      <c r="H8" s="45">
        <v>0.16805555555555554</v>
      </c>
      <c r="I8" s="42">
        <v>1048</v>
      </c>
      <c r="J8" s="61" t="s">
        <v>72</v>
      </c>
      <c r="K8" s="42" t="s">
        <v>30</v>
      </c>
      <c r="L8" s="42">
        <v>13</v>
      </c>
      <c r="M8" s="42" t="s">
        <v>32</v>
      </c>
    </row>
    <row r="9" spans="1:14" s="32" customFormat="1" ht="46.5" customHeight="1" x14ac:dyDescent="0.3">
      <c r="A9" s="56">
        <v>3</v>
      </c>
      <c r="B9" s="89"/>
      <c r="C9" s="91"/>
      <c r="D9" s="58" t="s">
        <v>59</v>
      </c>
      <c r="E9" s="59" t="s">
        <v>31</v>
      </c>
      <c r="F9" s="43" t="s">
        <v>60</v>
      </c>
      <c r="G9" s="43" t="s">
        <v>61</v>
      </c>
      <c r="H9" s="45">
        <v>4.3055555555555562E-2</v>
      </c>
      <c r="I9" s="59">
        <v>52</v>
      </c>
      <c r="J9" s="55" t="s">
        <v>70</v>
      </c>
      <c r="K9" s="42" t="s">
        <v>30</v>
      </c>
      <c r="L9" s="59">
        <v>13</v>
      </c>
      <c r="M9" s="59" t="s">
        <v>32</v>
      </c>
    </row>
    <row r="10" spans="1:14" s="32" customFormat="1" ht="48.75" customHeight="1" x14ac:dyDescent="0.2">
      <c r="A10" s="62">
        <v>4</v>
      </c>
      <c r="B10" s="92" t="s">
        <v>29</v>
      </c>
      <c r="C10" s="95" t="s">
        <v>41</v>
      </c>
      <c r="D10" s="41" t="s">
        <v>42</v>
      </c>
      <c r="E10" s="42" t="s">
        <v>38</v>
      </c>
      <c r="F10" s="43" t="s">
        <v>43</v>
      </c>
      <c r="G10" s="43" t="s">
        <v>43</v>
      </c>
      <c r="H10" s="44">
        <v>0</v>
      </c>
      <c r="I10" s="48">
        <v>0</v>
      </c>
      <c r="J10" s="55" t="s">
        <v>71</v>
      </c>
      <c r="K10" s="42" t="s">
        <v>30</v>
      </c>
      <c r="L10" s="42">
        <v>20</v>
      </c>
      <c r="M10" s="42" t="s">
        <v>32</v>
      </c>
    </row>
    <row r="11" spans="1:14" s="32" customFormat="1" ht="47.25" customHeight="1" x14ac:dyDescent="0.2">
      <c r="A11" s="62">
        <v>5</v>
      </c>
      <c r="B11" s="93"/>
      <c r="C11" s="96"/>
      <c r="D11" s="41" t="s">
        <v>44</v>
      </c>
      <c r="E11" s="42" t="s">
        <v>38</v>
      </c>
      <c r="F11" s="43" t="s">
        <v>43</v>
      </c>
      <c r="G11" s="43" t="s">
        <v>43</v>
      </c>
      <c r="H11" s="44">
        <v>0</v>
      </c>
      <c r="I11" s="48">
        <v>0</v>
      </c>
      <c r="J11" s="55" t="s">
        <v>71</v>
      </c>
      <c r="K11" s="42" t="s">
        <v>30</v>
      </c>
      <c r="L11" s="42">
        <v>20</v>
      </c>
      <c r="M11" s="42" t="s">
        <v>32</v>
      </c>
    </row>
    <row r="12" spans="1:14" s="32" customFormat="1" ht="47.25" customHeight="1" x14ac:dyDescent="0.2">
      <c r="A12" s="71">
        <v>6</v>
      </c>
      <c r="B12" s="93"/>
      <c r="C12" s="96"/>
      <c r="D12" s="41" t="s">
        <v>44</v>
      </c>
      <c r="E12" s="42" t="s">
        <v>38</v>
      </c>
      <c r="F12" s="43" t="s">
        <v>45</v>
      </c>
      <c r="G12" s="43" t="s">
        <v>45</v>
      </c>
      <c r="H12" s="44">
        <v>0</v>
      </c>
      <c r="I12" s="48">
        <v>0</v>
      </c>
      <c r="J12" s="55" t="s">
        <v>71</v>
      </c>
      <c r="K12" s="42" t="s">
        <v>30</v>
      </c>
      <c r="L12" s="42">
        <v>20</v>
      </c>
      <c r="M12" s="42" t="s">
        <v>32</v>
      </c>
    </row>
    <row r="13" spans="1:14" s="32" customFormat="1" ht="45.75" customHeight="1" x14ac:dyDescent="0.2">
      <c r="A13" s="62">
        <v>7</v>
      </c>
      <c r="B13" s="93"/>
      <c r="C13" s="97"/>
      <c r="D13" s="41" t="s">
        <v>42</v>
      </c>
      <c r="E13" s="42" t="s">
        <v>39</v>
      </c>
      <c r="F13" s="43" t="s">
        <v>45</v>
      </c>
      <c r="G13" s="43" t="s">
        <v>46</v>
      </c>
      <c r="H13" s="44">
        <v>3.3333333333333333E-2</v>
      </c>
      <c r="I13" s="46">
        <v>642</v>
      </c>
      <c r="J13" s="66" t="s">
        <v>64</v>
      </c>
      <c r="K13" s="42" t="s">
        <v>30</v>
      </c>
      <c r="L13" s="42">
        <v>20</v>
      </c>
      <c r="M13" s="42" t="s">
        <v>32</v>
      </c>
    </row>
    <row r="14" spans="1:14" s="32" customFormat="1" ht="45.75" customHeight="1" x14ac:dyDescent="0.2">
      <c r="A14" s="62">
        <v>8</v>
      </c>
      <c r="B14" s="93"/>
      <c r="C14" s="95" t="s">
        <v>34</v>
      </c>
      <c r="D14" s="41" t="s">
        <v>47</v>
      </c>
      <c r="E14" s="42" t="s">
        <v>31</v>
      </c>
      <c r="F14" s="43" t="s">
        <v>48</v>
      </c>
      <c r="G14" s="43" t="s">
        <v>49</v>
      </c>
      <c r="H14" s="44">
        <v>0.10972222222222222</v>
      </c>
      <c r="I14" s="46">
        <v>75</v>
      </c>
      <c r="J14" s="55" t="s">
        <v>50</v>
      </c>
      <c r="K14" s="42" t="s">
        <v>30</v>
      </c>
      <c r="L14" s="42">
        <v>14</v>
      </c>
      <c r="M14" s="42" t="s">
        <v>32</v>
      </c>
    </row>
    <row r="15" spans="1:14" s="32" customFormat="1" ht="48" customHeight="1" x14ac:dyDescent="0.2">
      <c r="A15" s="62">
        <v>9</v>
      </c>
      <c r="B15" s="93"/>
      <c r="C15" s="96"/>
      <c r="D15" s="41" t="s">
        <v>51</v>
      </c>
      <c r="E15" s="42" t="s">
        <v>31</v>
      </c>
      <c r="F15" s="43" t="s">
        <v>52</v>
      </c>
      <c r="G15" s="43" t="s">
        <v>53</v>
      </c>
      <c r="H15" s="44">
        <v>5.9027777777777783E-2</v>
      </c>
      <c r="I15" s="46">
        <v>613</v>
      </c>
      <c r="J15" s="67" t="s">
        <v>65</v>
      </c>
      <c r="K15" s="42" t="s">
        <v>30</v>
      </c>
      <c r="L15" s="42">
        <v>15</v>
      </c>
      <c r="M15" s="42" t="s">
        <v>32</v>
      </c>
    </row>
    <row r="16" spans="1:14" s="32" customFormat="1" ht="72.75" customHeight="1" x14ac:dyDescent="0.2">
      <c r="A16" s="62">
        <v>10</v>
      </c>
      <c r="B16" s="94"/>
      <c r="C16" s="97"/>
      <c r="D16" s="41" t="s">
        <v>66</v>
      </c>
      <c r="E16" s="42" t="s">
        <v>39</v>
      </c>
      <c r="F16" s="43" t="s">
        <v>67</v>
      </c>
      <c r="G16" s="43" t="s">
        <v>68</v>
      </c>
      <c r="H16" s="44">
        <v>4.0972222222222222E-2</v>
      </c>
      <c r="I16" s="46">
        <v>952</v>
      </c>
      <c r="J16" s="65" t="s">
        <v>74</v>
      </c>
      <c r="K16" s="42" t="s">
        <v>87</v>
      </c>
      <c r="L16" s="42">
        <v>19</v>
      </c>
      <c r="M16" s="42" t="s">
        <v>32</v>
      </c>
    </row>
    <row r="17" spans="1:13" s="32" customFormat="1" ht="51" customHeight="1" x14ac:dyDescent="0.2">
      <c r="A17" s="63">
        <v>11</v>
      </c>
      <c r="B17" s="70" t="s">
        <v>75</v>
      </c>
      <c r="C17" s="64" t="s">
        <v>76</v>
      </c>
      <c r="D17" s="41" t="s">
        <v>77</v>
      </c>
      <c r="E17" s="42" t="s">
        <v>39</v>
      </c>
      <c r="F17" s="43" t="s">
        <v>78</v>
      </c>
      <c r="G17" s="43" t="s">
        <v>79</v>
      </c>
      <c r="H17" s="44">
        <v>1.4583333333333332E-2</v>
      </c>
      <c r="I17" s="46">
        <v>0</v>
      </c>
      <c r="J17" s="55" t="s">
        <v>50</v>
      </c>
      <c r="K17" s="42" t="s">
        <v>30</v>
      </c>
      <c r="L17" s="42">
        <v>20</v>
      </c>
      <c r="M17" s="52" t="s">
        <v>30</v>
      </c>
    </row>
    <row r="18" spans="1:13" s="32" customFormat="1" ht="51" customHeight="1" x14ac:dyDescent="0.2">
      <c r="A18" s="69">
        <v>12</v>
      </c>
      <c r="B18" s="98" t="s">
        <v>80</v>
      </c>
      <c r="C18" s="95" t="s">
        <v>81</v>
      </c>
      <c r="D18" s="41" t="s">
        <v>82</v>
      </c>
      <c r="E18" s="42" t="s">
        <v>85</v>
      </c>
      <c r="F18" s="72" t="s">
        <v>83</v>
      </c>
      <c r="G18" s="72" t="s">
        <v>83</v>
      </c>
      <c r="H18" s="44">
        <v>0</v>
      </c>
      <c r="I18" s="46">
        <v>0</v>
      </c>
      <c r="J18" s="55" t="s">
        <v>69</v>
      </c>
      <c r="K18" s="42" t="s">
        <v>30</v>
      </c>
      <c r="L18" s="42">
        <v>22</v>
      </c>
      <c r="M18" s="52" t="s">
        <v>32</v>
      </c>
    </row>
    <row r="19" spans="1:13" s="32" customFormat="1" ht="51" customHeight="1" x14ac:dyDescent="0.2">
      <c r="A19" s="69">
        <v>13</v>
      </c>
      <c r="B19" s="99"/>
      <c r="C19" s="96"/>
      <c r="D19" s="41" t="s">
        <v>82</v>
      </c>
      <c r="E19" s="42" t="s">
        <v>85</v>
      </c>
      <c r="F19" s="72" t="s">
        <v>84</v>
      </c>
      <c r="G19" s="72" t="s">
        <v>84</v>
      </c>
      <c r="H19" s="44">
        <v>0</v>
      </c>
      <c r="I19" s="46">
        <v>0</v>
      </c>
      <c r="J19" s="55" t="s">
        <v>69</v>
      </c>
      <c r="K19" s="42" t="s">
        <v>30</v>
      </c>
      <c r="L19" s="42">
        <v>22</v>
      </c>
      <c r="M19" s="52" t="s">
        <v>32</v>
      </c>
    </row>
    <row r="20" spans="1:13" s="32" customFormat="1" ht="51" customHeight="1" x14ac:dyDescent="0.2">
      <c r="A20" s="73">
        <v>14</v>
      </c>
      <c r="B20" s="99"/>
      <c r="C20" s="96"/>
      <c r="D20" s="41" t="s">
        <v>82</v>
      </c>
      <c r="E20" s="42" t="s">
        <v>85</v>
      </c>
      <c r="F20" s="72" t="s">
        <v>86</v>
      </c>
      <c r="G20" s="72" t="s">
        <v>86</v>
      </c>
      <c r="H20" s="44">
        <v>0</v>
      </c>
      <c r="I20" s="46">
        <v>0</v>
      </c>
      <c r="J20" s="55" t="s">
        <v>69</v>
      </c>
      <c r="K20" s="42" t="s">
        <v>30</v>
      </c>
      <c r="L20" s="42">
        <v>22</v>
      </c>
      <c r="M20" s="52" t="s">
        <v>32</v>
      </c>
    </row>
    <row r="21" spans="1:13" s="32" customFormat="1" ht="51" customHeight="1" x14ac:dyDescent="0.2">
      <c r="A21" s="69">
        <v>15</v>
      </c>
      <c r="B21" s="100"/>
      <c r="C21" s="97"/>
      <c r="D21" s="41" t="s">
        <v>82</v>
      </c>
      <c r="E21" s="42" t="s">
        <v>37</v>
      </c>
      <c r="F21" s="72" t="s">
        <v>89</v>
      </c>
      <c r="G21" s="72" t="s">
        <v>90</v>
      </c>
      <c r="H21" s="44">
        <v>3.4722222222222224E-2</v>
      </c>
      <c r="I21" s="46">
        <v>45</v>
      </c>
      <c r="J21" s="107" t="s">
        <v>91</v>
      </c>
      <c r="K21" s="42" t="s">
        <v>30</v>
      </c>
      <c r="L21" s="42">
        <v>22</v>
      </c>
      <c r="M21" s="52" t="s">
        <v>32</v>
      </c>
    </row>
    <row r="22" spans="1:13" s="24" customFormat="1" ht="26.2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32" customFormat="1" ht="26.25" customHeight="1" x14ac:dyDescent="0.2">
      <c r="B23" s="77" t="s">
        <v>92</v>
      </c>
      <c r="C23" s="77"/>
      <c r="D23" s="77"/>
    </row>
    <row r="24" spans="1:13" s="24" customFormat="1" ht="29.25" customHeight="1" x14ac:dyDescent="0.2">
      <c r="A24" s="3"/>
      <c r="B24" s="87" t="s">
        <v>18</v>
      </c>
      <c r="C24" s="87"/>
      <c r="D24" s="20" t="s">
        <v>88</v>
      </c>
      <c r="E24" s="32"/>
      <c r="F24" s="26"/>
      <c r="G24" s="26"/>
      <c r="H24" s="16"/>
      <c r="I24" s="15"/>
      <c r="J24" s="4"/>
      <c r="K24" s="2"/>
      <c r="L24" s="2"/>
      <c r="M24" s="32"/>
    </row>
    <row r="25" spans="1:13" s="24" customFormat="1" ht="26.25" customHeight="1" x14ac:dyDescent="0.2">
      <c r="A25" s="3"/>
      <c r="B25" s="77" t="s">
        <v>19</v>
      </c>
      <c r="C25" s="77"/>
      <c r="D25" s="7">
        <v>0</v>
      </c>
      <c r="E25" s="25"/>
      <c r="F25" s="37"/>
      <c r="G25" s="30"/>
      <c r="H25" s="29"/>
      <c r="I25" s="6"/>
      <c r="J25" s="4"/>
      <c r="K25" s="12"/>
      <c r="L25" s="12"/>
      <c r="M25" s="12"/>
    </row>
    <row r="26" spans="1:13" s="24" customFormat="1" ht="25.5" customHeight="1" x14ac:dyDescent="0.2">
      <c r="A26" s="3"/>
      <c r="B26" s="77" t="s">
        <v>20</v>
      </c>
      <c r="C26" s="77"/>
      <c r="D26" s="7">
        <v>0</v>
      </c>
      <c r="E26" s="25"/>
      <c r="F26" s="26"/>
      <c r="G26" s="26"/>
      <c r="H26" s="33"/>
      <c r="I26" s="6"/>
      <c r="J26" s="4"/>
      <c r="K26" s="12"/>
      <c r="L26" s="12"/>
      <c r="M26" s="12"/>
    </row>
    <row r="27" spans="1:13" s="24" customFormat="1" ht="24" customHeight="1" x14ac:dyDescent="0.2">
      <c r="A27" s="3"/>
      <c r="B27" s="76" t="s">
        <v>21</v>
      </c>
      <c r="C27" s="76"/>
      <c r="D27" s="7">
        <v>0</v>
      </c>
      <c r="E27" s="25"/>
      <c r="F27" s="26"/>
      <c r="G27" s="26"/>
      <c r="H27" s="33"/>
      <c r="I27" s="6"/>
      <c r="J27" s="4"/>
      <c r="K27" s="12"/>
      <c r="L27" s="12"/>
      <c r="M27" s="12"/>
    </row>
    <row r="28" spans="1:13" s="24" customFormat="1" ht="31.5" customHeight="1" x14ac:dyDescent="0.2">
      <c r="A28" s="3"/>
      <c r="B28" s="75" t="s">
        <v>13</v>
      </c>
      <c r="C28" s="75"/>
      <c r="D28" s="47">
        <v>1</v>
      </c>
      <c r="E28" s="6"/>
      <c r="F28" s="26"/>
      <c r="G28" s="26"/>
      <c r="H28" s="33"/>
      <c r="I28" s="6"/>
      <c r="J28" s="4"/>
      <c r="K28" s="2"/>
      <c r="L28" s="2"/>
      <c r="M28" s="12"/>
    </row>
    <row r="29" spans="1:13" ht="30.75" customHeight="1" x14ac:dyDescent="0.2">
      <c r="B29" s="81" t="s">
        <v>21</v>
      </c>
      <c r="C29" s="81"/>
      <c r="D29" s="8">
        <v>1</v>
      </c>
      <c r="E29" s="25"/>
      <c r="F29" s="25"/>
      <c r="G29" s="25"/>
      <c r="H29" s="25"/>
      <c r="I29" s="6"/>
      <c r="J29" s="4"/>
      <c r="K29" s="12"/>
      <c r="L29" s="12"/>
      <c r="M29" s="12"/>
    </row>
    <row r="30" spans="1:13" ht="28.5" customHeight="1" x14ac:dyDescent="0.25">
      <c r="B30" s="80" t="s">
        <v>22</v>
      </c>
      <c r="C30" s="80"/>
      <c r="D30" s="35">
        <v>3</v>
      </c>
      <c r="E30" s="11"/>
      <c r="F30" s="9"/>
      <c r="G30" s="9"/>
      <c r="H30" s="9"/>
      <c r="I30" s="9"/>
      <c r="J30" s="9"/>
      <c r="K30" s="2"/>
      <c r="L30" s="2"/>
      <c r="M30" s="12"/>
    </row>
    <row r="31" spans="1:13" ht="22.5" customHeight="1" x14ac:dyDescent="0.2">
      <c r="B31" s="79" t="s">
        <v>23</v>
      </c>
      <c r="C31" s="79"/>
      <c r="D31" s="31">
        <v>10</v>
      </c>
      <c r="E31" s="17"/>
      <c r="F31" s="23"/>
      <c r="G31" s="10"/>
      <c r="H31" s="10"/>
      <c r="I31" s="23"/>
      <c r="J31" s="23"/>
      <c r="K31" s="2"/>
      <c r="L31" s="2"/>
      <c r="M31" s="12"/>
    </row>
    <row r="32" spans="1:13" s="27" customFormat="1" ht="22.5" customHeight="1" x14ac:dyDescent="0.2">
      <c r="B32" s="78" t="s">
        <v>25</v>
      </c>
      <c r="C32" s="78"/>
      <c r="D32" s="5">
        <v>0</v>
      </c>
      <c r="E32" s="17"/>
      <c r="F32" s="28"/>
      <c r="G32" s="10"/>
      <c r="H32" s="10"/>
      <c r="I32" s="28"/>
      <c r="J32" s="38"/>
      <c r="K32" s="2"/>
      <c r="L32" s="2"/>
      <c r="M32" s="18"/>
    </row>
    <row r="33" spans="1:13" ht="21" customHeight="1" x14ac:dyDescent="0.2">
      <c r="A33" s="14"/>
      <c r="B33" s="84" t="s">
        <v>24</v>
      </c>
      <c r="C33" s="84"/>
      <c r="D33" s="5">
        <v>0</v>
      </c>
      <c r="E33" s="11"/>
      <c r="F33" s="23"/>
      <c r="G33" s="10"/>
      <c r="H33" s="10"/>
      <c r="I33" s="23"/>
      <c r="J33" s="23"/>
      <c r="K33" s="2"/>
      <c r="L33" s="2"/>
      <c r="M33" s="18"/>
    </row>
    <row r="34" spans="1:13" ht="14.25" customHeight="1" x14ac:dyDescent="0.2">
      <c r="B34" s="19"/>
      <c r="C34" s="19"/>
      <c r="D34" s="5"/>
      <c r="E34" s="14"/>
      <c r="F34" s="23"/>
      <c r="G34" s="10"/>
      <c r="H34" s="10"/>
      <c r="I34" s="23"/>
      <c r="J34" s="23"/>
      <c r="K34" s="18"/>
      <c r="L34" s="18"/>
      <c r="M34" s="12"/>
    </row>
    <row r="35" spans="1:13" ht="38.450000000000003" customHeight="1" x14ac:dyDescent="0.2">
      <c r="B35" s="82" t="s">
        <v>14</v>
      </c>
      <c r="C35" s="83"/>
      <c r="D35" s="39">
        <f>SUM(I7:I21)</f>
        <v>3427</v>
      </c>
      <c r="E35" s="2" t="s">
        <v>15</v>
      </c>
      <c r="F35" s="85" t="s">
        <v>28</v>
      </c>
      <c r="G35" s="85"/>
      <c r="H35" s="85"/>
      <c r="I35" s="86"/>
      <c r="J35" s="39">
        <f>D35</f>
        <v>3427</v>
      </c>
      <c r="K35" s="2" t="s">
        <v>15</v>
      </c>
      <c r="L35" s="2"/>
      <c r="M35" s="12"/>
    </row>
    <row r="36" spans="1:13" ht="33.75" customHeight="1" x14ac:dyDescent="0.2">
      <c r="B36" s="22" t="s">
        <v>16</v>
      </c>
      <c r="C36" s="22"/>
      <c r="D36" s="11"/>
      <c r="E36" s="11"/>
      <c r="F36" s="11"/>
      <c r="G36" s="34"/>
      <c r="H36" s="34"/>
      <c r="I36" s="13"/>
      <c r="J36" s="13"/>
      <c r="K36" s="12"/>
      <c r="L36" s="12"/>
      <c r="M36" s="12"/>
    </row>
    <row r="37" spans="1:13" s="14" customFormat="1" ht="21.75" customHeight="1" x14ac:dyDescent="0.2">
      <c r="A37" s="3"/>
      <c r="B37" s="74" t="s">
        <v>73</v>
      </c>
      <c r="C37" s="74"/>
      <c r="D37" s="11"/>
      <c r="E37" s="11"/>
      <c r="F37" s="11"/>
      <c r="G37" s="34"/>
      <c r="H37" s="34"/>
      <c r="I37" s="13"/>
      <c r="J37" s="13"/>
      <c r="K37" s="12"/>
      <c r="L37" s="12"/>
      <c r="M37" s="11"/>
    </row>
    <row r="38" spans="1:13" ht="21.75" customHeight="1" x14ac:dyDescent="0.2">
      <c r="B38" s="21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3" spans="1:13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</sheetData>
  <mergeCells count="37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A3:M3"/>
    <mergeCell ref="B25:C25"/>
    <mergeCell ref="F35:I35"/>
    <mergeCell ref="B24:C24"/>
    <mergeCell ref="B8:B9"/>
    <mergeCell ref="C8:C9"/>
    <mergeCell ref="B10:B16"/>
    <mergeCell ref="B23:D23"/>
    <mergeCell ref="C14:C16"/>
    <mergeCell ref="C10:C13"/>
    <mergeCell ref="B18:B21"/>
    <mergeCell ref="C18:C21"/>
    <mergeCell ref="B37:C37"/>
    <mergeCell ref="B28:C28"/>
    <mergeCell ref="B27:C27"/>
    <mergeCell ref="B26:C26"/>
    <mergeCell ref="B32:C32"/>
    <mergeCell ref="B31:C31"/>
    <mergeCell ref="B30:C30"/>
    <mergeCell ref="B29:C29"/>
    <mergeCell ref="B35:C35"/>
    <mergeCell ref="B33:C3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6" orientation="landscape" r:id="rId1"/>
  <headerFooter alignWithMargins="0"/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2017-06-26T08:14:59Z</dcterms:modified>
</cp:coreProperties>
</file>